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'2019B'!$A$1:$G$26</definedName>
  </definedNames>
  <calcPr calcId="162913"/>
</workbook>
</file>

<file path=xl/calcChain.xml><?xml version="1.0" encoding="utf-8"?>
<calcChain xmlns="http://schemas.openxmlformats.org/spreadsheetml/2006/main">
  <c r="G19" i="1" l="1"/>
  <c r="G18" i="1"/>
  <c r="B22" i="1"/>
  <c r="C22" i="1"/>
  <c r="D22" i="1"/>
  <c r="E22" i="1"/>
  <c r="F22" i="1"/>
  <c r="G24" i="1" l="1"/>
  <c r="G21" i="1"/>
  <c r="G15" i="1" l="1"/>
  <c r="G14" i="1"/>
  <c r="G13" i="1"/>
  <c r="G12" i="1"/>
  <c r="G20" i="1" l="1"/>
  <c r="F25" i="1" l="1"/>
  <c r="E25" i="1"/>
  <c r="D25" i="1"/>
  <c r="C25" i="1"/>
  <c r="B25" i="1"/>
  <c r="G6" i="1"/>
  <c r="G7" i="1"/>
  <c r="G8" i="1"/>
  <c r="G9" i="1"/>
  <c r="G10" i="1"/>
  <c r="G11" i="1"/>
  <c r="G16" i="1"/>
  <c r="G17" i="1"/>
  <c r="G5" i="1"/>
  <c r="D26" i="1" l="1"/>
  <c r="B26" i="1" l="1"/>
  <c r="F26" i="1"/>
  <c r="E26" i="1"/>
  <c r="G22" i="1"/>
  <c r="G25" i="1"/>
  <c r="C26" i="1"/>
  <c r="G26" i="1" l="1"/>
</calcChain>
</file>

<file path=xl/sharedStrings.xml><?xml version="1.0" encoding="utf-8"?>
<sst xmlns="http://schemas.openxmlformats.org/spreadsheetml/2006/main" count="30" uniqueCount="30">
  <si>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</si>
  <si>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</si>
  <si>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</si>
  <si>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</si>
  <si>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</si>
  <si>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</si>
  <si>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</si>
  <si>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</si>
  <si>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</si>
  <si>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</si>
  <si>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</si>
  <si>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</si>
  <si>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</si>
  <si>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</si>
  <si>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</si>
  <si>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</si>
  <si>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</si>
  <si>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</si>
  <si>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</si>
  <si>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</si>
  <si>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</si>
  <si>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CARRERA EN ENFERMERIA</t>
  </si>
  <si>
    <t>LICENCIATURA EN TRABAJO SOCIAL</t>
  </si>
  <si>
    <t>LICENCIATURA EN AGROBIOTECNOLOGIA</t>
  </si>
  <si>
    <t>INGENIERIA EN SISTEMAS BIOLOGICOS</t>
  </si>
  <si>
    <t>INGENIERIA EN GEOFISICA</t>
  </si>
  <si>
    <t>INGENIERIA EN TELEMATICA</t>
  </si>
  <si>
    <t xml:space="preserve">LICENCIATURA EN PSICOLOGIA </t>
  </si>
  <si>
    <t>LICENCIATURA EN LETRAS HISPANICAS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</si>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</sst>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79.140625" bestFit="1" customWidth="1"/>
    <col min="2" max="2" width="13.140625" bestFit="1" customWidth="1"/>
    <col min="3" max="3" width="12.42578125" bestFit="1" customWidth="1"/>
    <col min="4" max="4" width="15.7109375" bestFit="1" customWidth="1"/>
    <col min="5" max="5" width="6.7109375" bestFit="1" customWidth="1"/>
    <col min="6" max="6" width="18.140625" bestFit="1" customWidth="1"/>
    <col min="7" max="7" width="13.5703125" bestFit="1" customWidth="1"/>
  </cols>
  <sheetData>
    <row r="1" spans="1:7" ht="26.25" x14ac:dyDescent="0.25">
      <c r="A1" s="15" t="s">
        <v>29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185</v>
      </c>
      <c r="C5" s="7">
        <v>80</v>
      </c>
      <c r="D5" s="7">
        <v>105</v>
      </c>
      <c r="E5" s="7">
        <v>80</v>
      </c>
      <c r="F5" s="7">
        <v>0</v>
      </c>
      <c r="G5" s="8">
        <f>$C5/$B5</f>
        <v>0.43243243243243246</v>
      </c>
    </row>
    <row r="6" spans="1:7" x14ac:dyDescent="0.25">
      <c r="A6" s="6" t="s">
        <v>25</v>
      </c>
      <c r="B6" s="7">
        <v>30</v>
      </c>
      <c r="C6" s="7">
        <v>30</v>
      </c>
      <c r="D6" s="7">
        <v>0</v>
      </c>
      <c r="E6" s="7">
        <v>30</v>
      </c>
      <c r="F6" s="7">
        <v>0</v>
      </c>
      <c r="G6" s="17">
        <f t="shared" ref="G6:G21" si="0">$C6/$B6</f>
        <v>1</v>
      </c>
    </row>
    <row r="7" spans="1:7" x14ac:dyDescent="0.25">
      <c r="A7" s="6" t="s">
        <v>24</v>
      </c>
      <c r="B7" s="7">
        <v>88</v>
      </c>
      <c r="C7" s="7">
        <v>40</v>
      </c>
      <c r="D7" s="7">
        <v>48</v>
      </c>
      <c r="E7" s="7">
        <v>40</v>
      </c>
      <c r="F7" s="7">
        <v>0</v>
      </c>
      <c r="G7" s="8">
        <f t="shared" si="0"/>
        <v>0.45454545454545453</v>
      </c>
    </row>
    <row r="8" spans="1:7" x14ac:dyDescent="0.25">
      <c r="A8" s="6" t="s">
        <v>26</v>
      </c>
      <c r="B8" s="7">
        <v>81</v>
      </c>
      <c r="C8" s="7">
        <v>50</v>
      </c>
      <c r="D8" s="7">
        <v>31</v>
      </c>
      <c r="E8" s="7">
        <v>50</v>
      </c>
      <c r="F8" s="7">
        <v>0</v>
      </c>
      <c r="G8" s="8">
        <f t="shared" si="0"/>
        <v>0.61728395061728392</v>
      </c>
    </row>
    <row r="9" spans="1:7" x14ac:dyDescent="0.25">
      <c r="A9" s="6" t="s">
        <v>23</v>
      </c>
      <c r="B9" s="7">
        <v>131</v>
      </c>
      <c r="C9" s="7">
        <v>40</v>
      </c>
      <c r="D9" s="7">
        <v>91</v>
      </c>
      <c r="E9" s="7">
        <v>40</v>
      </c>
      <c r="F9" s="7">
        <v>0</v>
      </c>
      <c r="G9" s="8">
        <f t="shared" si="0"/>
        <v>0.30534351145038169</v>
      </c>
    </row>
    <row r="10" spans="1:7" x14ac:dyDescent="0.25">
      <c r="A10" s="6" t="s">
        <v>15</v>
      </c>
      <c r="B10" s="7">
        <v>192</v>
      </c>
      <c r="C10" s="7">
        <v>70</v>
      </c>
      <c r="D10" s="7">
        <v>122</v>
      </c>
      <c r="E10" s="7">
        <v>70</v>
      </c>
      <c r="F10" s="7">
        <v>0</v>
      </c>
      <c r="G10" s="8">
        <f t="shared" si="0"/>
        <v>0.36458333333333331</v>
      </c>
    </row>
    <row r="11" spans="1:7" x14ac:dyDescent="0.25">
      <c r="A11" s="6" t="s">
        <v>16</v>
      </c>
      <c r="B11" s="7">
        <v>64</v>
      </c>
      <c r="C11" s="7">
        <v>40</v>
      </c>
      <c r="D11" s="7">
        <v>24</v>
      </c>
      <c r="E11" s="7">
        <v>40</v>
      </c>
      <c r="F11" s="7">
        <v>0</v>
      </c>
      <c r="G11" s="8">
        <f t="shared" si="0"/>
        <v>0.625</v>
      </c>
    </row>
    <row r="12" spans="1:7" x14ac:dyDescent="0.25">
      <c r="A12" s="6" t="s">
        <v>8</v>
      </c>
      <c r="B12" s="7">
        <v>303</v>
      </c>
      <c r="C12" s="7">
        <v>80</v>
      </c>
      <c r="D12" s="7">
        <v>223</v>
      </c>
      <c r="E12" s="7">
        <v>80</v>
      </c>
      <c r="F12" s="7">
        <v>0</v>
      </c>
      <c r="G12" s="8">
        <f t="shared" si="0"/>
        <v>0.264026402640264</v>
      </c>
    </row>
    <row r="13" spans="1:7" x14ac:dyDescent="0.25">
      <c r="A13" s="6" t="s">
        <v>28</v>
      </c>
      <c r="B13" s="7">
        <v>41</v>
      </c>
      <c r="C13" s="7">
        <v>30</v>
      </c>
      <c r="D13" s="7">
        <v>11</v>
      </c>
      <c r="E13" s="7">
        <v>30</v>
      </c>
      <c r="F13" s="7">
        <v>0</v>
      </c>
      <c r="G13" s="8">
        <f t="shared" si="0"/>
        <v>0.73170731707317072</v>
      </c>
    </row>
    <row r="14" spans="1:7" x14ac:dyDescent="0.25">
      <c r="A14" s="6" t="s">
        <v>10</v>
      </c>
      <c r="B14" s="7">
        <v>318</v>
      </c>
      <c r="C14" s="7">
        <v>75</v>
      </c>
      <c r="D14" s="7">
        <v>243</v>
      </c>
      <c r="E14" s="7">
        <v>75</v>
      </c>
      <c r="F14" s="7">
        <v>0</v>
      </c>
      <c r="G14" s="8">
        <f t="shared" si="0"/>
        <v>0.23584905660377359</v>
      </c>
    </row>
    <row r="15" spans="1:7" x14ac:dyDescent="0.25">
      <c r="A15" s="6" t="s">
        <v>11</v>
      </c>
      <c r="B15" s="7">
        <v>297</v>
      </c>
      <c r="C15" s="7">
        <v>80</v>
      </c>
      <c r="D15" s="7">
        <v>217</v>
      </c>
      <c r="E15" s="7">
        <v>80</v>
      </c>
      <c r="F15" s="7">
        <v>0</v>
      </c>
      <c r="G15" s="8">
        <f t="shared" si="0"/>
        <v>0.26936026936026936</v>
      </c>
    </row>
    <row r="16" spans="1:7" x14ac:dyDescent="0.25">
      <c r="A16" s="6" t="s">
        <v>12</v>
      </c>
      <c r="B16" s="7">
        <v>116</v>
      </c>
      <c r="C16" s="7">
        <v>60</v>
      </c>
      <c r="D16" s="7">
        <v>56</v>
      </c>
      <c r="E16" s="7">
        <v>60</v>
      </c>
      <c r="F16" s="7">
        <v>0</v>
      </c>
      <c r="G16" s="8">
        <f t="shared" si="0"/>
        <v>0.51724137931034486</v>
      </c>
    </row>
    <row r="17" spans="1:7" x14ac:dyDescent="0.25">
      <c r="A17" s="6" t="s">
        <v>14</v>
      </c>
      <c r="B17" s="7">
        <v>27</v>
      </c>
      <c r="C17" s="7">
        <v>27</v>
      </c>
      <c r="D17" s="7">
        <v>0</v>
      </c>
      <c r="E17" s="7">
        <v>30</v>
      </c>
      <c r="F17" s="7">
        <v>3</v>
      </c>
      <c r="G17" s="17">
        <f t="shared" si="0"/>
        <v>1</v>
      </c>
    </row>
    <row r="18" spans="1:7" x14ac:dyDescent="0.25">
      <c r="A18" s="6" t="s">
        <v>27</v>
      </c>
      <c r="B18" s="7">
        <v>157</v>
      </c>
      <c r="C18" s="7">
        <v>80</v>
      </c>
      <c r="D18" s="7">
        <v>77</v>
      </c>
      <c r="E18" s="7">
        <v>80</v>
      </c>
      <c r="F18" s="7">
        <v>0</v>
      </c>
      <c r="G18" s="8">
        <f t="shared" si="0"/>
        <v>0.50955414012738853</v>
      </c>
    </row>
    <row r="19" spans="1:7" x14ac:dyDescent="0.25">
      <c r="A19" s="6" t="s">
        <v>17</v>
      </c>
      <c r="B19" s="7">
        <v>89</v>
      </c>
      <c r="C19" s="7">
        <v>40</v>
      </c>
      <c r="D19" s="7">
        <v>49</v>
      </c>
      <c r="E19" s="7">
        <v>40</v>
      </c>
      <c r="F19" s="7">
        <v>0</v>
      </c>
      <c r="G19" s="8">
        <f t="shared" si="0"/>
        <v>0.449438202247191</v>
      </c>
    </row>
    <row r="20" spans="1:7" x14ac:dyDescent="0.25">
      <c r="A20" s="6" t="s">
        <v>22</v>
      </c>
      <c r="B20" s="7">
        <v>100</v>
      </c>
      <c r="C20" s="7">
        <v>40</v>
      </c>
      <c r="D20" s="7">
        <v>60</v>
      </c>
      <c r="E20" s="7">
        <v>40</v>
      </c>
      <c r="F20" s="7">
        <v>0</v>
      </c>
      <c r="G20" s="8">
        <f t="shared" si="0"/>
        <v>0.4</v>
      </c>
    </row>
    <row r="21" spans="1:7" x14ac:dyDescent="0.25">
      <c r="A21" s="6" t="s">
        <v>9</v>
      </c>
      <c r="B21" s="7">
        <v>770</v>
      </c>
      <c r="C21" s="7">
        <v>65</v>
      </c>
      <c r="D21" s="7">
        <v>705</v>
      </c>
      <c r="E21" s="7">
        <v>65</v>
      </c>
      <c r="F21" s="7">
        <v>0</v>
      </c>
      <c r="G21" s="8">
        <f t="shared" si="0"/>
        <v>8.4415584415584416E-2</v>
      </c>
    </row>
    <row r="22" spans="1:7" ht="15.75" x14ac:dyDescent="0.25">
      <c r="A22" s="9" t="s">
        <v>18</v>
      </c>
      <c r="B22" s="10">
        <f>SUM(B5:B21)</f>
        <v>2989</v>
      </c>
      <c r="C22" s="10">
        <f>SUM(C5:C21)</f>
        <v>927</v>
      </c>
      <c r="D22" s="10">
        <f>SUM(D5:D21)</f>
        <v>2062</v>
      </c>
      <c r="E22" s="10">
        <f>SUM(E5:E21)</f>
        <v>930</v>
      </c>
      <c r="F22" s="10">
        <f>SUM(F5:F21)</f>
        <v>3</v>
      </c>
      <c r="G22" s="11">
        <f>C22/B22</f>
        <v>0.31013716962194715</v>
      </c>
    </row>
    <row r="23" spans="1:7" x14ac:dyDescent="0.25">
      <c r="A23" s="2"/>
      <c r="B23" s="3"/>
      <c r="C23" s="3"/>
      <c r="D23" s="3"/>
      <c r="E23" s="3"/>
      <c r="F23" s="3"/>
      <c r="G23" s="4"/>
    </row>
    <row r="24" spans="1:7" x14ac:dyDescent="0.25">
      <c r="A24" s="6" t="s">
        <v>21</v>
      </c>
      <c r="B24" s="7">
        <v>44</v>
      </c>
      <c r="C24" s="7">
        <v>40</v>
      </c>
      <c r="D24" s="7">
        <v>4</v>
      </c>
      <c r="E24" s="7">
        <v>40</v>
      </c>
      <c r="F24" s="7">
        <v>0</v>
      </c>
      <c r="G24" s="8">
        <f t="shared" ref="G24" si="1">$C24/$B24</f>
        <v>0.90909090909090906</v>
      </c>
    </row>
    <row r="25" spans="1:7" ht="15.75" x14ac:dyDescent="0.25">
      <c r="A25" s="9" t="s">
        <v>19</v>
      </c>
      <c r="B25" s="10">
        <f>SUM(B24)</f>
        <v>44</v>
      </c>
      <c r="C25" s="10">
        <f>SUM(C24)</f>
        <v>40</v>
      </c>
      <c r="D25" s="10">
        <f>SUM(D24)</f>
        <v>4</v>
      </c>
      <c r="E25" s="10">
        <f>SUM(E24)</f>
        <v>40</v>
      </c>
      <c r="F25" s="10">
        <f>SUM(F24)</f>
        <v>0</v>
      </c>
      <c r="G25" s="11">
        <f>C25/B25</f>
        <v>0.90909090909090906</v>
      </c>
    </row>
    <row r="26" spans="1:7" ht="15.75" x14ac:dyDescent="0.25">
      <c r="A26" s="12" t="s">
        <v>20</v>
      </c>
      <c r="B26" s="13">
        <f>SUM(B25,B22)</f>
        <v>3033</v>
      </c>
      <c r="C26" s="13">
        <f>SUM(C25,C22)</f>
        <v>967</v>
      </c>
      <c r="D26" s="13">
        <f>SUM(D25,D22)</f>
        <v>2066</v>
      </c>
      <c r="E26" s="13">
        <f>SUM(E25,E22)</f>
        <v>970</v>
      </c>
      <c r="F26" s="13">
        <f>SUM(F25,F22)</f>
        <v>3</v>
      </c>
      <c r="G26" s="14">
        <f>C26/B26</f>
        <v>0.31882624464226839</v>
      </c>
    </row>
  </sheetData>
  <sortState ref="A5:F22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2019-11-22T03:48:56Z</dcterms:modified>
</cp:coreProperties>
</file>